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'Itens'!$A$1:$L$70</definedName>
  </definedNames>
  <calcPr fullCalcOnLoad="1"/>
</workbook>
</file>

<file path=xl/sharedStrings.xml><?xml version="1.0" encoding="utf-8"?>
<sst xmlns="http://schemas.openxmlformats.org/spreadsheetml/2006/main" count="302" uniqueCount="193">
  <si>
    <t/>
  </si>
  <si>
    <t>MUNICIPIO DE RIO PARDO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</si>
  <si>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</si>
  <si>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</si>
  <si>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</si>
  <si>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</si>
  <si>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</si>
  <si>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</si>
  <si>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26/16</t>
  </si>
  <si>
    <t xml:space="preserve">Critério de Julgamento: </t>
  </si>
  <si>
    <t xml:space="preserve">Forma de Adjudicação: </t>
  </si>
  <si>
    <t>Por Item</t>
  </si>
  <si>
    <t xml:space="preserve">Modalidade: </t>
  </si>
  <si>
    <t>Dispensa</t>
  </si>
  <si>
    <t xml:space="preserve">Data Abertura: </t>
  </si>
  <si>
    <t>20/03/2024 10:30:00</t>
  </si>
  <si>
    <t xml:space="preserve">Objeto: </t>
  </si>
  <si>
    <t>Aquisição de materiais de higiene e limpeza destinados à manutenção da Secretaria Municipal de Educação.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</si>
  <si>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</si>
  <si>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</si>
  <si>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</si>
  <si>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</si>
  <si>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</si>
  <si>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</si>
  <si>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</si>
  <si>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</si>
  <si>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</si>
  <si>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</si>
  <si>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</si>
  <si>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</si>
  <si>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</si>
  <si>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33156</t>
  </si>
  <si>
    <t>0001</t>
  </si>
  <si>
    <t>ÁLCOOL 70% EM GEL 5 LITROS. GEL A BASE DE ÁLCOOL DESODORIZADO PARA HIGIENIZAR AS MÃOS E HIDRATAR COM ALOE VERA.</t>
  </si>
  <si>
    <t>5953</t>
  </si>
  <si>
    <t>45857</t>
  </si>
  <si>
    <t>0002</t>
  </si>
  <si>
    <t>ÁLCOOL ETILICO HIDRATADO 70º INPM 1L</t>
  </si>
  <si>
    <t>5954</t>
  </si>
  <si>
    <t>45858</t>
  </si>
  <si>
    <t>0003</t>
  </si>
  <si>
    <t>AMACIANTE LÍQUIDO 2 LITROS - PERFUMADO, PARA TECIDOS EM GERAL. CADA UNIDADE DEVE CONTER 2000 ML. MARCAS DE REFERÊNCIA: VEJA, YPÊ, BOMBRIL OU DE QUALIDADE SUPERIOR.</t>
  </si>
  <si>
    <t>5955</t>
  </si>
  <si>
    <t>24621</t>
  </si>
  <si>
    <t>0004</t>
  </si>
  <si>
    <t>BOBINA PICOTADA EM ALTA DENSIDADE FUNDO RETO PRÓPRIO PARA ACONDICIONAR ALIMENTOS, TAMANHO 40CMX60CM - CAPACIDADE PARA 10 KG</t>
  </si>
  <si>
    <t>KG</t>
  </si>
  <si>
    <t>5956</t>
  </si>
  <si>
    <t>45863</t>
  </si>
  <si>
    <t>0005</t>
  </si>
  <si>
    <t>BORRIFADOR DE PLÁSTICO - CAPACIDADE MÍNIMA 500 ML. COM JATO REGULÁVEL. MANUAL</t>
  </si>
  <si>
    <t>5957</t>
  </si>
  <si>
    <t>15906</t>
  </si>
  <si>
    <t>0006</t>
  </si>
  <si>
    <t>CERA LÍQUIDA INCOLOR 850 ML ESPECIAL PARA PISOS SINTECADOS, MÁRMORES E CERÂMICAS COMPOSIÇÃO: PARAFINA, CARNAÚBA, DISPERSÃO ACRÍLICA METALIZADA, ÁLCOOL LAURILIO ETOXILADO, ALCALINIZANTE, PLASTIFICANTE, AGENTE: NIVELADOR, CONSERVANTE, FRAGRANCIA E ÁGUA; (QUALIDADE IGUAL OU SUPERIOR INGLEZA BRILHOWAX).</t>
  </si>
  <si>
    <t>5958</t>
  </si>
  <si>
    <t>45874</t>
  </si>
  <si>
    <t>0007</t>
  </si>
  <si>
    <t>CONDICIONADOR CABELOS - CONDICIONADOR CABELOS, TIPO USO DIÁRIO, APLICAÇÃO CABELOS NORMAIS – UNIDADE 2 LITROS</t>
  </si>
  <si>
    <t>5959</t>
  </si>
  <si>
    <t>13995</t>
  </si>
  <si>
    <t>0008</t>
  </si>
  <si>
    <t>DESINFETANTE 2 LITROS, NEUTRO, PERFUMADO, AÇÃO BACTERICIDA E FUNGICIDA, PARA USO GERAL E DOMÉSTICO, PARA DESINFECÇÃO DE SUPERFÍCIES COMO AÇO INOX, ALUMÍNIO, VASOS E LOUÇAS SANITÁRIAS,: QUALIDADE IGUAL OU SUPERIOR A VEJA OU BOMBRIL, COM REGISTRO OU NOTIFICAÇÃO NO MINISTÉRIO DA SAUDE OU ANVISA.</t>
  </si>
  <si>
    <t>5960</t>
  </si>
  <si>
    <t>45871</t>
  </si>
  <si>
    <t>0009</t>
  </si>
  <si>
    <t>DETERGENTE LÍQUIDO BIODEGRADÁVEL NEUTRO PARA USO DE REMOÇÃO DE GORDURAS E SUJEIRAS DE LOUÇAS E NA LIMPEZA GERAL. COMPOSIÇÃO: TENSOATIVO ANIÔNICO, COADJUVANTES, PRESERVANTES, CORANTES E ÁGUA. UNIDADE DE FORNECIMENTO: FRASCO COM 500 ML. PRODUTO COM REGISTRO NO MINISTÉRIO DA SAÚDE/ANVISA. MARCAS REFERÊNCIAS: YPÊ, TEIU, LIMPOL, MINUANO, QUALIDADE IGUAL OU SUPERIOR. (DETERGENTE LÍQUIDO PARA LAVAR LOUÇA)</t>
  </si>
  <si>
    <t>5961</t>
  </si>
  <si>
    <t>1927</t>
  </si>
  <si>
    <t>0010</t>
  </si>
  <si>
    <t>ESCOVA PLASTICA PARA LAVA ROUPA</t>
  </si>
  <si>
    <t>5962</t>
  </si>
  <si>
    <t>15925</t>
  </si>
  <si>
    <t>0011</t>
  </si>
  <si>
    <t>ESPONJA DE BANHO DUPLA AÇÃO TAM. MÍNIMO 110MM X680MM X24MM</t>
  </si>
  <si>
    <t>5963</t>
  </si>
  <si>
    <t>41951</t>
  </si>
  <si>
    <t>0012</t>
  </si>
  <si>
    <t>FRALDA DESCARTÁVEL INFANTIL UNISSEX. TAM. XG. COM SISTEMA DE AJUSTE FLEXÍVEL. COM TECNOLOGIA QUE POSSIBILITE DISTRIBUIÇÃO UNIFORME DO XIXI.  QUALIDADE IGUAL OU SUPERIOR A EVOLUTION</t>
  </si>
  <si>
    <t>TIRAS</t>
  </si>
  <si>
    <t>5964</t>
  </si>
  <si>
    <t>15912</t>
  </si>
  <si>
    <t>0013</t>
  </si>
  <si>
    <t>LÃ DE AÇO 60 GR AÇO CARBONO, PACOTE DE 8 UND (IGUAL OU SUPERIOR A BOMBRIL)</t>
  </si>
  <si>
    <t>PCT</t>
  </si>
  <si>
    <t>5965</t>
  </si>
  <si>
    <t>24625</t>
  </si>
  <si>
    <t>0014</t>
  </si>
  <si>
    <t>LENÇO UMEDECIDO – SEM ÁLCOOL – COM NO MÍNIMO 19 CM x 11 CM. PACOTE COM 400 UNIDADES</t>
  </si>
  <si>
    <t>5966</t>
  </si>
  <si>
    <t>15914</t>
  </si>
  <si>
    <t>0015</t>
  </si>
  <si>
    <t>LIMPADOR DE USO GERAL MULTIUSO 500 ML CONTENDOALQUIL BENBENO SULFANATODE SÓDIO, (IGUAL OU SUPERIOR VEJA)</t>
  </si>
  <si>
    <t>5967</t>
  </si>
  <si>
    <t>8965</t>
  </si>
  <si>
    <t>0016</t>
  </si>
  <si>
    <t>LUVA DE PROCEDIMENTO DE LÁTEX - TAM. G, AMBIDESTRA, LISA COM PÓ, NÃO ESTÉRIL, CAIXA COM 100 UNIDADES.</t>
  </si>
  <si>
    <t>CX</t>
  </si>
  <si>
    <t>5968</t>
  </si>
  <si>
    <t>8977</t>
  </si>
  <si>
    <t>0017</t>
  </si>
  <si>
    <t>LUVA DE PROCEDIMENTO DE LÁTEX - TAM. M, AMBIDESTRA, LISA COM PÓ, NÃO ESTÉRIL, CAIXA COM 100 UNIDADES.</t>
  </si>
  <si>
    <t>5969</t>
  </si>
  <si>
    <t>45866</t>
  </si>
  <si>
    <t>0018</t>
  </si>
  <si>
    <t>PANO DE CHÃO BRANCO - SACO DE ALGODÃO ALVEJADO ESPECIAL GRANDE, PARA LIMPEZA DE PISO- COR BRANCA, TAMANHO 45CMX70CM. 100 % ALGODÃO.</t>
  </si>
  <si>
    <t>5970</t>
  </si>
  <si>
    <t>27217</t>
  </si>
  <si>
    <t>0019</t>
  </si>
  <si>
    <t>PAPEL HIGIÊNICO, COR BRANCA, NÃO RECICLADO, FOLHA DUPLA, PICOTADO, NEUTRO, ROLOS COM 60 METROS DE COMPRIMENTO E 10 CM DE LARGURA, PACOTE COM 4 ROLOS (QUALIDADE IGUAL OU SUPERIOR PERSONAL): PAPEL HIGIÊNICO, COR BRANCA, NÃO RECICLADO, FOLHA DUPLA, PICOTADO, NEUTRO, ROLOS COM 60 METROS DE COMPRIMENTO E 10 CM DE LARGURA, PACOTE COM 4 ROLOS (QUALIDADE IGUAL OU SUPERIOR PERSONAL)</t>
  </si>
  <si>
    <t>5971</t>
  </si>
  <si>
    <t>8942</t>
  </si>
  <si>
    <t>0020</t>
  </si>
  <si>
    <t>PAPEL TOALHA BRANCO INTERFOLHADAS 2 DOBRAS PACOTE COM 1000 FOLHAS</t>
  </si>
  <si>
    <t>5972</t>
  </si>
  <si>
    <t>13989</t>
  </si>
  <si>
    <t>0021</t>
  </si>
  <si>
    <t>RODO DE MADEIRA COM 02 BORRACHAS DE ALTA QUALIDADE - MEDINDO 40 CM COM CABO DE 1,20 DE MADEIRA REVESTIDO DE PLÁSTICO.</t>
  </si>
  <si>
    <t>5973</t>
  </si>
  <si>
    <t>13990</t>
  </si>
  <si>
    <t>0022</t>
  </si>
  <si>
    <t>RODO DE MADEIRA COM 02 BORRACHAS DE ALTA QUALIDADE - MEDINDO 60 CM - COM CABO DE 1,20 DE MADEIRA REVESTIDO DE PLÁSTICO.</t>
  </si>
  <si>
    <t>5974</t>
  </si>
  <si>
    <t>45865</t>
  </si>
  <si>
    <t>0023</t>
  </si>
  <si>
    <t xml:space="preserve">SABÃO EM PÓ AZUL GRANULADO  MULTIAÇÃO ACONDICIONADO EM EMBALAGEM DE 500 GR COM SELO DE REGISTRO NA ANVISA E/OU MINISTÉRIO DA SAÚDE COM A SEGUINTE COMPOSIÇÃO: TENSOATIVO ANIÔNICO, COADJUVANTES, SINERGISTA, CORANTES, ENZIMAS, BRANQUEADOR ÓPTICO/ESSÊNCIA, ÁGUA, ALVEJANTE/BRANQUEADOR. (IGUAL OU SUPERIOR A OMO). </t>
  </si>
  <si>
    <t>5975</t>
  </si>
  <si>
    <t>1901</t>
  </si>
  <si>
    <t>0024</t>
  </si>
  <si>
    <t>SABONETE LÍQUIDO FRASCO COM 05 LITROS PEROLADO E CREMOSO, COMPOSTO DE LAURIL, ÉTER, SULFATO DE SÓDIO, ESPESANTE, FRAGRÂNCIA, SEQUESTRANTE E UMECTANTE.</t>
  </si>
  <si>
    <t>5976</t>
  </si>
  <si>
    <t>1856</t>
  </si>
  <si>
    <t>0025</t>
  </si>
  <si>
    <t>SACO PLÁSTICO DE 100 LTS  C/ 05 UND.</t>
  </si>
  <si>
    <t>Pct</t>
  </si>
  <si>
    <t>5977</t>
  </si>
  <si>
    <t>27223</t>
  </si>
  <si>
    <t>0026</t>
  </si>
  <si>
    <t>SACO PLÁSTICO DE 15 LTS C/ 10 UND</t>
  </si>
  <si>
    <t>5978</t>
  </si>
  <si>
    <t>1857</t>
  </si>
  <si>
    <t>0027</t>
  </si>
  <si>
    <t>SACO PLÁSTICO DE 30 LTS C/ 10 UND</t>
  </si>
  <si>
    <t>5979</t>
  </si>
  <si>
    <t>1858</t>
  </si>
  <si>
    <t>0028</t>
  </si>
  <si>
    <t>SACO PLÁSTICO DE 50 LTS C/10 UND.</t>
  </si>
  <si>
    <t>5980</t>
  </si>
  <si>
    <t>35496</t>
  </si>
  <si>
    <t>0029</t>
  </si>
  <si>
    <t>SACO PLÁSTICO TRANSPARENTE 10X25</t>
  </si>
  <si>
    <t>5981</t>
  </si>
  <si>
    <t>35497</t>
  </si>
  <si>
    <t>0030</t>
  </si>
  <si>
    <t>SACO PLÁSTICO TRANSPARENTE 30X40</t>
  </si>
  <si>
    <t>5982</t>
  </si>
  <si>
    <t>16847</t>
  </si>
  <si>
    <t>0031</t>
  </si>
  <si>
    <t>SACOLA PLÁSTICA VIRGEM 50X60 CM</t>
  </si>
  <si>
    <t>5983</t>
  </si>
  <si>
    <t>16849</t>
  </si>
  <si>
    <t>0032</t>
  </si>
  <si>
    <t>SACOLA PLÁSTICA VIRGEM 60X75 CM</t>
  </si>
  <si>
    <t>5984</t>
  </si>
  <si>
    <t>16850</t>
  </si>
  <si>
    <t>0033</t>
  </si>
  <si>
    <t>SACOLA PLÁSTICA VIRGEM 80X100 CM</t>
  </si>
  <si>
    <t>5985</t>
  </si>
  <si>
    <t>45867</t>
  </si>
  <si>
    <t>0034</t>
  </si>
  <si>
    <t>SHAMPOO TIPO NEUTRO, APLICAÇÃO INFANTIL, CABELOS NORMAIS – 2 LITROS</t>
  </si>
  <si>
    <t>5986</t>
  </si>
  <si>
    <t>10008</t>
  </si>
  <si>
    <t>0035</t>
  </si>
  <si>
    <t>TOUCA DESCARTÁVEL BRANCA. EMBALAGEM COM 100 UNIDADES. SANFONADA E COM ELÁSTICO. GRAMATURA 10. COR BRANCA. PRODUZIDAS A PARTIR DE POLIPROPILENO/TECIDO NÃO TECIDO (TNT). FABRICADA UTILIZANDO SOLDAGEM ELETRÔNICA POR ULTRASSOM. TAMANHO: 45 X 52 CM. DESCARTÁVEIS, INDIVIDUAIS E DE USO ÚNICO.</t>
  </si>
  <si>
    <t>5987</t>
  </si>
  <si>
    <t>1869</t>
  </si>
  <si>
    <t>0036</t>
  </si>
  <si>
    <t>VASSOURA DE NYLON C/ CABO DE MADEIRA IGUAL OU SUP. CONDOR</t>
  </si>
  <si>
    <t>UNID</t>
  </si>
  <si>
    <t>5988</t>
  </si>
  <si>
    <t>1942</t>
  </si>
  <si>
    <t>0037</t>
  </si>
  <si>
    <t>PRODUTO P/ LIMPEZA TIPO GEL PINHO 1 KG C/ REGISTRO NA ANVISA (QUALIDADE IGUAL OU SUPERIOR À TEIÚ)</t>
  </si>
  <si>
    <t>5989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</si>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</sst>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0</v>
      </c>
    </row>
    <row r="9" spans="2:3" ht="12.75">
      <c r="B9" s="2" t="s">
        <v>10</v>
      </c>
      <c r="C9" s="6" t="s">
        <v>11</v>
      </c>
    </row>
    <row r="10" spans="2:3" ht="12.75">
      <c r="B10" s="2" t="s">
        <v>12</v>
      </c>
      <c r="C10" s="6" t="s">
        <v>13</v>
      </c>
    </row>
    <row r="11" spans="2:3" ht="12.75">
      <c r="B11" s="2" t="s">
        <v>14</v>
      </c>
      <c r="C11" s="6" t="s">
        <v>15</v>
      </c>
    </row>
    <row r="12" spans="2:3" ht="24.75" customHeight="1">
      <c r="B12" s="2" t="s">
        <v>16</v>
      </c>
      <c r="C12" s="3" t="s">
        <v>17</v>
      </c>
    </row>
    <row r="13" ht="17.25" customHeight="1">
      <c r="B13" s="16" t="s">
        <v>18</v>
      </c>
    </row>
    <row r="14" spans="1:12" ht="17.25" customHeight="1">
      <c r="A14" s="9" t="s">
        <v>19</v>
      </c>
      <c r="B14" s="9" t="s">
        <v>20</v>
      </c>
      <c r="C14" s="9" t="s">
        <v>21</v>
      </c>
      <c r="D14" s="9" t="s">
        <v>22</v>
      </c>
      <c r="E14" s="9" t="s">
        <v>23</v>
      </c>
      <c r="F14" s="9" t="s">
        <v>24</v>
      </c>
      <c r="G14" s="9" t="s">
        <v>25</v>
      </c>
      <c r="H14" s="9" t="s">
        <v>26</v>
      </c>
      <c r="I14" s="9" t="s">
        <v>27</v>
      </c>
      <c r="J14" s="9" t="s">
        <v>28</v>
      </c>
      <c r="K14" s="9" t="s">
        <v>29</v>
      </c>
      <c r="L14" s="9" t="s">
        <v>30</v>
      </c>
    </row>
    <row r="15" spans="1:12" ht="12.75">
      <c r="A15" s="14" t="s">
        <v>31</v>
      </c>
      <c r="B15" s="14" t="s">
        <v>32</v>
      </c>
      <c r="C15" s="10" t="s">
        <v>33</v>
      </c>
      <c r="D15" s="10" t="s">
        <v>22</v>
      </c>
      <c r="E15" s="13">
        <v>25</v>
      </c>
      <c r="F15" s="15">
        <v>0</v>
      </c>
      <c r="G15" s="13">
        <f>ROUND(SUM(E15*F15),2)</f>
      </c>
      <c r="H15" s="17" t="s">
        <v>0</v>
      </c>
      <c r="I15" s="14" t="s">
        <v>34</v>
      </c>
      <c r="J15" s="12" t="s">
        <v>0</v>
      </c>
      <c r="K15" s="13">
        <f>SUM(G15:G15)</f>
      </c>
      <c r="L15" s="13">
        <v>64.55</v>
      </c>
    </row>
    <row r="16" spans="1:12" ht="12.75">
      <c r="A16" s="14" t="s">
        <v>35</v>
      </c>
      <c r="B16" s="14" t="s">
        <v>36</v>
      </c>
      <c r="C16" s="10" t="s">
        <v>37</v>
      </c>
      <c r="D16" s="10" t="s">
        <v>22</v>
      </c>
      <c r="E16" s="13">
        <v>300</v>
      </c>
      <c r="F16" s="15">
        <v>0</v>
      </c>
      <c r="G16" s="13">
        <f>ROUND(SUM(E16*F16),2)</f>
      </c>
      <c r="H16" s="17" t="s">
        <v>0</v>
      </c>
      <c r="I16" s="14" t="s">
        <v>38</v>
      </c>
      <c r="J16" s="12" t="s">
        <v>0</v>
      </c>
      <c r="K16" s="13">
        <f>SUM(G16:G16)</f>
      </c>
      <c r="L16" s="13">
        <v>6.96</v>
      </c>
    </row>
    <row r="17" spans="1:12" ht="12.75">
      <c r="A17" s="14" t="s">
        <v>39</v>
      </c>
      <c r="B17" s="14" t="s">
        <v>40</v>
      </c>
      <c r="C17" s="10" t="s">
        <v>41</v>
      </c>
      <c r="D17" s="10" t="s">
        <v>22</v>
      </c>
      <c r="E17" s="13">
        <v>50</v>
      </c>
      <c r="F17" s="15">
        <v>0</v>
      </c>
      <c r="G17" s="13">
        <f>ROUND(SUM(E17*F17),2)</f>
      </c>
      <c r="H17" s="17" t="s">
        <v>0</v>
      </c>
      <c r="I17" s="14" t="s">
        <v>42</v>
      </c>
      <c r="J17" s="12" t="s">
        <v>0</v>
      </c>
      <c r="K17" s="13">
        <f>SUM(G17:G17)</f>
      </c>
      <c r="L17" s="13">
        <v>9.96</v>
      </c>
    </row>
    <row r="18" spans="1:12" ht="12.75">
      <c r="A18" s="14" t="s">
        <v>43</v>
      </c>
      <c r="B18" s="14" t="s">
        <v>44</v>
      </c>
      <c r="C18" s="10" t="s">
        <v>45</v>
      </c>
      <c r="D18" s="10" t="s">
        <v>46</v>
      </c>
      <c r="E18" s="13">
        <v>13</v>
      </c>
      <c r="F18" s="15">
        <v>0</v>
      </c>
      <c r="G18" s="13">
        <f>ROUND(SUM(E18*F18),2)</f>
      </c>
      <c r="H18" s="17" t="s">
        <v>0</v>
      </c>
      <c r="I18" s="14" t="s">
        <v>47</v>
      </c>
      <c r="J18" s="12" t="s">
        <v>0</v>
      </c>
      <c r="K18" s="13">
        <f>SUM(G18:G18)</f>
      </c>
      <c r="L18" s="13">
        <v>18.99</v>
      </c>
    </row>
    <row r="19" spans="1:12" ht="12.75">
      <c r="A19" s="14" t="s">
        <v>48</v>
      </c>
      <c r="B19" s="14" t="s">
        <v>49</v>
      </c>
      <c r="C19" s="10" t="s">
        <v>50</v>
      </c>
      <c r="D19" s="10" t="s">
        <v>22</v>
      </c>
      <c r="E19" s="13">
        <v>30</v>
      </c>
      <c r="F19" s="15">
        <v>0</v>
      </c>
      <c r="G19" s="13">
        <f>ROUND(SUM(E19*F19),2)</f>
      </c>
      <c r="H19" s="17" t="s">
        <v>0</v>
      </c>
      <c r="I19" s="14" t="s">
        <v>51</v>
      </c>
      <c r="J19" s="12" t="s">
        <v>0</v>
      </c>
      <c r="K19" s="13">
        <f>SUM(G19:G19)</f>
      </c>
      <c r="L19" s="13">
        <v>6.96</v>
      </c>
    </row>
    <row r="20" spans="1:12" ht="12.75">
      <c r="A20" s="14" t="s">
        <v>52</v>
      </c>
      <c r="B20" s="14" t="s">
        <v>53</v>
      </c>
      <c r="C20" s="10" t="s">
        <v>54</v>
      </c>
      <c r="D20" s="10" t="s">
        <v>22</v>
      </c>
      <c r="E20" s="13">
        <v>500</v>
      </c>
      <c r="F20" s="15">
        <v>0</v>
      </c>
      <c r="G20" s="13">
        <f>ROUND(SUM(E20*F20),2)</f>
      </c>
      <c r="H20" s="17" t="s">
        <v>0</v>
      </c>
      <c r="I20" s="14" t="s">
        <v>55</v>
      </c>
      <c r="J20" s="12" t="s">
        <v>0</v>
      </c>
      <c r="K20" s="13">
        <f>SUM(G20:G20)</f>
      </c>
      <c r="L20" s="13">
        <v>10.01</v>
      </c>
    </row>
    <row r="21" spans="1:12" ht="12.75">
      <c r="A21" s="14" t="s">
        <v>56</v>
      </c>
      <c r="B21" s="14" t="s">
        <v>57</v>
      </c>
      <c r="C21" s="10" t="s">
        <v>58</v>
      </c>
      <c r="D21" s="10" t="s">
        <v>22</v>
      </c>
      <c r="E21" s="13">
        <v>10</v>
      </c>
      <c r="F21" s="15">
        <v>0</v>
      </c>
      <c r="G21" s="13">
        <f>ROUND(SUM(E21*F21),2)</f>
      </c>
      <c r="H21" s="17" t="s">
        <v>0</v>
      </c>
      <c r="I21" s="14" t="s">
        <v>59</v>
      </c>
      <c r="J21" s="12" t="s">
        <v>0</v>
      </c>
      <c r="K21" s="13">
        <f>SUM(G21:G21)</f>
      </c>
      <c r="L21" s="13">
        <v>19.69</v>
      </c>
    </row>
    <row r="22" spans="1:12" ht="12.75">
      <c r="A22" s="14" t="s">
        <v>60</v>
      </c>
      <c r="B22" s="14" t="s">
        <v>61</v>
      </c>
      <c r="C22" s="10" t="s">
        <v>62</v>
      </c>
      <c r="D22" s="10" t="s">
        <v>22</v>
      </c>
      <c r="E22" s="13">
        <v>300</v>
      </c>
      <c r="F22" s="15">
        <v>0</v>
      </c>
      <c r="G22" s="13">
        <f>ROUND(SUM(E22*F22),2)</f>
      </c>
      <c r="H22" s="17" t="s">
        <v>0</v>
      </c>
      <c r="I22" s="14" t="s">
        <v>63</v>
      </c>
      <c r="J22" s="12" t="s">
        <v>0</v>
      </c>
      <c r="K22" s="13">
        <f>SUM(G22:G22)</f>
      </c>
      <c r="L22" s="13">
        <v>8.01</v>
      </c>
    </row>
    <row r="23" spans="1:12" ht="12.75">
      <c r="A23" s="14" t="s">
        <v>64</v>
      </c>
      <c r="B23" s="14" t="s">
        <v>65</v>
      </c>
      <c r="C23" s="10" t="s">
        <v>66</v>
      </c>
      <c r="D23" s="10" t="s">
        <v>22</v>
      </c>
      <c r="E23" s="13">
        <v>800</v>
      </c>
      <c r="F23" s="15">
        <v>0</v>
      </c>
      <c r="G23" s="13">
        <f>ROUND(SUM(E23*F23),2)</f>
      </c>
      <c r="H23" s="17" t="s">
        <v>0</v>
      </c>
      <c r="I23" s="14" t="s">
        <v>67</v>
      </c>
      <c r="J23" s="12" t="s">
        <v>0</v>
      </c>
      <c r="K23" s="13">
        <f>SUM(G23:G23)</f>
      </c>
      <c r="L23" s="13">
        <v>2.79</v>
      </c>
    </row>
    <row r="24" spans="1:12" ht="12.75">
      <c r="A24" s="14" t="s">
        <v>68</v>
      </c>
      <c r="B24" s="14" t="s">
        <v>69</v>
      </c>
      <c r="C24" s="10" t="s">
        <v>70</v>
      </c>
      <c r="D24" s="10" t="s">
        <v>22</v>
      </c>
      <c r="E24" s="13">
        <v>50</v>
      </c>
      <c r="F24" s="15">
        <v>0</v>
      </c>
      <c r="G24" s="13">
        <f>ROUND(SUM(E24*F24),2)</f>
      </c>
      <c r="H24" s="17" t="s">
        <v>0</v>
      </c>
      <c r="I24" s="14" t="s">
        <v>71</v>
      </c>
      <c r="J24" s="12" t="s">
        <v>0</v>
      </c>
      <c r="K24" s="13">
        <f>SUM(G24:G24)</f>
      </c>
      <c r="L24" s="13">
        <v>7.83</v>
      </c>
    </row>
    <row r="25" spans="1:12" ht="12.75">
      <c r="A25" s="14" t="s">
        <v>72</v>
      </c>
      <c r="B25" s="14" t="s">
        <v>73</v>
      </c>
      <c r="C25" s="10" t="s">
        <v>74</v>
      </c>
      <c r="D25" s="10" t="s">
        <v>22</v>
      </c>
      <c r="E25" s="13">
        <v>120</v>
      </c>
      <c r="F25" s="15">
        <v>0</v>
      </c>
      <c r="G25" s="13">
        <f>ROUND(SUM(E25*F25),2)</f>
      </c>
      <c r="H25" s="17" t="s">
        <v>0</v>
      </c>
      <c r="I25" s="14" t="s">
        <v>75</v>
      </c>
      <c r="J25" s="12" t="s">
        <v>0</v>
      </c>
      <c r="K25" s="13">
        <f>SUM(G25:G25)</f>
      </c>
      <c r="L25" s="13">
        <v>3.01</v>
      </c>
    </row>
    <row r="26" spans="1:12" ht="12.75">
      <c r="A26" s="14" t="s">
        <v>76</v>
      </c>
      <c r="B26" s="14" t="s">
        <v>77</v>
      </c>
      <c r="C26" s="10" t="s">
        <v>78</v>
      </c>
      <c r="D26" s="10" t="s">
        <v>79</v>
      </c>
      <c r="E26" s="13">
        <v>5000</v>
      </c>
      <c r="F26" s="15">
        <v>0</v>
      </c>
      <c r="G26" s="13">
        <f>ROUND(SUM(E26*F26),2)</f>
      </c>
      <c r="H26" s="17" t="s">
        <v>0</v>
      </c>
      <c r="I26" s="14" t="s">
        <v>80</v>
      </c>
      <c r="J26" s="12" t="s">
        <v>0</v>
      </c>
      <c r="K26" s="13">
        <f>SUM(G26:G26)</f>
      </c>
      <c r="L26" s="13">
        <v>0.98</v>
      </c>
    </row>
    <row r="27" spans="1:12" ht="12.75">
      <c r="A27" s="14" t="s">
        <v>81</v>
      </c>
      <c r="B27" s="14" t="s">
        <v>82</v>
      </c>
      <c r="C27" s="10" t="s">
        <v>83</v>
      </c>
      <c r="D27" s="10" t="s">
        <v>84</v>
      </c>
      <c r="E27" s="13">
        <v>400</v>
      </c>
      <c r="F27" s="15">
        <v>0</v>
      </c>
      <c r="G27" s="13">
        <f>ROUND(SUM(E27*F27),2)</f>
      </c>
      <c r="H27" s="17" t="s">
        <v>0</v>
      </c>
      <c r="I27" s="14" t="s">
        <v>85</v>
      </c>
      <c r="J27" s="12" t="s">
        <v>0</v>
      </c>
      <c r="K27" s="13">
        <f>SUM(G27:G27)</f>
      </c>
      <c r="L27" s="13">
        <v>2.82</v>
      </c>
    </row>
    <row r="28" spans="1:12" ht="12.75">
      <c r="A28" s="14" t="s">
        <v>86</v>
      </c>
      <c r="B28" s="14" t="s">
        <v>87</v>
      </c>
      <c r="C28" s="10" t="s">
        <v>88</v>
      </c>
      <c r="D28" s="10" t="s">
        <v>84</v>
      </c>
      <c r="E28" s="13">
        <v>100</v>
      </c>
      <c r="F28" s="15">
        <v>0</v>
      </c>
      <c r="G28" s="13">
        <f>ROUND(SUM(E28*F28),2)</f>
      </c>
      <c r="H28" s="17" t="s">
        <v>0</v>
      </c>
      <c r="I28" s="14" t="s">
        <v>89</v>
      </c>
      <c r="J28" s="12" t="s">
        <v>0</v>
      </c>
      <c r="K28" s="13">
        <f>SUM(G28:G28)</f>
      </c>
      <c r="L28" s="13">
        <v>15.17</v>
      </c>
    </row>
    <row r="29" spans="1:12" ht="12.75">
      <c r="A29" s="14" t="s">
        <v>90</v>
      </c>
      <c r="B29" s="14" t="s">
        <v>91</v>
      </c>
      <c r="C29" s="10" t="s">
        <v>92</v>
      </c>
      <c r="D29" s="10" t="s">
        <v>22</v>
      </c>
      <c r="E29" s="13">
        <v>400</v>
      </c>
      <c r="F29" s="15">
        <v>0</v>
      </c>
      <c r="G29" s="13">
        <f>ROUND(SUM(E29*F29),2)</f>
      </c>
      <c r="H29" s="17" t="s">
        <v>0</v>
      </c>
      <c r="I29" s="14" t="s">
        <v>93</v>
      </c>
      <c r="J29" s="12" t="s">
        <v>0</v>
      </c>
      <c r="K29" s="13">
        <f>SUM(G29:G29)</f>
      </c>
      <c r="L29" s="13">
        <v>4.76</v>
      </c>
    </row>
    <row r="30" spans="1:12" ht="12.75">
      <c r="A30" s="14" t="s">
        <v>94</v>
      </c>
      <c r="B30" s="14" t="s">
        <v>95</v>
      </c>
      <c r="C30" s="10" t="s">
        <v>96</v>
      </c>
      <c r="D30" s="10" t="s">
        <v>97</v>
      </c>
      <c r="E30" s="13">
        <v>50</v>
      </c>
      <c r="F30" s="15">
        <v>0</v>
      </c>
      <c r="G30" s="13">
        <f>ROUND(SUM(E30*F30),2)</f>
      </c>
      <c r="H30" s="17" t="s">
        <v>0</v>
      </c>
      <c r="I30" s="14" t="s">
        <v>98</v>
      </c>
      <c r="J30" s="12" t="s">
        <v>0</v>
      </c>
      <c r="K30" s="13">
        <f>SUM(G30:G30)</f>
      </c>
      <c r="L30" s="13">
        <v>9.87</v>
      </c>
    </row>
    <row r="31" spans="1:12" ht="12.75">
      <c r="A31" s="14" t="s">
        <v>99</v>
      </c>
      <c r="B31" s="14" t="s">
        <v>100</v>
      </c>
      <c r="C31" s="10" t="s">
        <v>101</v>
      </c>
      <c r="D31" s="10" t="s">
        <v>97</v>
      </c>
      <c r="E31" s="13">
        <v>50</v>
      </c>
      <c r="F31" s="15">
        <v>0</v>
      </c>
      <c r="G31" s="13">
        <f>ROUND(SUM(E31*F31),2)</f>
      </c>
      <c r="H31" s="17" t="s">
        <v>0</v>
      </c>
      <c r="I31" s="14" t="s">
        <v>102</v>
      </c>
      <c r="J31" s="12" t="s">
        <v>0</v>
      </c>
      <c r="K31" s="13">
        <f>SUM(G31:G31)</f>
      </c>
      <c r="L31" s="13">
        <v>9.87</v>
      </c>
    </row>
    <row r="32" spans="1:12" ht="12.75">
      <c r="A32" s="14" t="s">
        <v>103</v>
      </c>
      <c r="B32" s="14" t="s">
        <v>104</v>
      </c>
      <c r="C32" s="10" t="s">
        <v>105</v>
      </c>
      <c r="D32" s="10" t="s">
        <v>22</v>
      </c>
      <c r="E32" s="13">
        <v>200</v>
      </c>
      <c r="F32" s="15">
        <v>0</v>
      </c>
      <c r="G32" s="13">
        <f>ROUND(SUM(E32*F32),2)</f>
      </c>
      <c r="H32" s="17" t="s">
        <v>0</v>
      </c>
      <c r="I32" s="14" t="s">
        <v>106</v>
      </c>
      <c r="J32" s="12" t="s">
        <v>0</v>
      </c>
      <c r="K32" s="13">
        <f>SUM(G32:G32)</f>
      </c>
      <c r="L32" s="13">
        <v>6.99</v>
      </c>
    </row>
    <row r="33" spans="1:12" ht="12.75">
      <c r="A33" s="14" t="s">
        <v>107</v>
      </c>
      <c r="B33" s="14" t="s">
        <v>108</v>
      </c>
      <c r="C33" s="10" t="s">
        <v>109</v>
      </c>
      <c r="D33" s="10" t="s">
        <v>84</v>
      </c>
      <c r="E33" s="13">
        <v>800</v>
      </c>
      <c r="F33" s="15">
        <v>0</v>
      </c>
      <c r="G33" s="13">
        <f>ROUND(SUM(E33*F33),2)</f>
      </c>
      <c r="H33" s="17" t="s">
        <v>0</v>
      </c>
      <c r="I33" s="14" t="s">
        <v>110</v>
      </c>
      <c r="J33" s="12" t="s">
        <v>0</v>
      </c>
      <c r="K33" s="13">
        <f>SUM(G33:G33)</f>
      </c>
      <c r="L33" s="13">
        <v>16.18</v>
      </c>
    </row>
    <row r="34" spans="1:12" ht="12.75">
      <c r="A34" s="14" t="s">
        <v>111</v>
      </c>
      <c r="B34" s="14" t="s">
        <v>112</v>
      </c>
      <c r="C34" s="10" t="s">
        <v>113</v>
      </c>
      <c r="D34" s="10" t="s">
        <v>84</v>
      </c>
      <c r="E34" s="13">
        <v>300</v>
      </c>
      <c r="F34" s="15">
        <v>0</v>
      </c>
      <c r="G34" s="13">
        <f>ROUND(SUM(E34*F34),2)</f>
      </c>
      <c r="H34" s="17" t="s">
        <v>0</v>
      </c>
      <c r="I34" s="14" t="s">
        <v>114</v>
      </c>
      <c r="J34" s="12" t="s">
        <v>0</v>
      </c>
      <c r="K34" s="13">
        <f>SUM(G34:G34)</f>
      </c>
      <c r="L34" s="13">
        <v>9.07</v>
      </c>
    </row>
    <row r="35" spans="1:12" ht="12.75">
      <c r="A35" s="14" t="s">
        <v>115</v>
      </c>
      <c r="B35" s="14" t="s">
        <v>116</v>
      </c>
      <c r="C35" s="10" t="s">
        <v>117</v>
      </c>
      <c r="D35" s="10" t="s">
        <v>22</v>
      </c>
      <c r="E35" s="13">
        <v>100</v>
      </c>
      <c r="F35" s="15">
        <v>0</v>
      </c>
      <c r="G35" s="13">
        <f>ROUND(SUM(E35*F35),2)</f>
      </c>
      <c r="H35" s="17" t="s">
        <v>0</v>
      </c>
      <c r="I35" s="14" t="s">
        <v>118</v>
      </c>
      <c r="J35" s="12" t="s">
        <v>0</v>
      </c>
      <c r="K35" s="13">
        <f>SUM(G35:G35)</f>
      </c>
      <c r="L35" s="13">
        <v>8.98</v>
      </c>
    </row>
    <row r="36" spans="1:12" ht="12.75">
      <c r="A36" s="14" t="s">
        <v>119</v>
      </c>
      <c r="B36" s="14" t="s">
        <v>120</v>
      </c>
      <c r="C36" s="10" t="s">
        <v>121</v>
      </c>
      <c r="D36" s="10" t="s">
        <v>22</v>
      </c>
      <c r="E36" s="13">
        <v>100</v>
      </c>
      <c r="F36" s="15">
        <v>0</v>
      </c>
      <c r="G36" s="13">
        <f>ROUND(SUM(E36*F36),2)</f>
      </c>
      <c r="H36" s="17" t="s">
        <v>0</v>
      </c>
      <c r="I36" s="14" t="s">
        <v>122</v>
      </c>
      <c r="J36" s="12" t="s">
        <v>0</v>
      </c>
      <c r="K36" s="13">
        <f>SUM(G36:G36)</f>
      </c>
      <c r="L36" s="13">
        <v>13.26</v>
      </c>
    </row>
    <row r="37" spans="1:12" ht="12.75">
      <c r="A37" s="14" t="s">
        <v>123</v>
      </c>
      <c r="B37" s="14" t="s">
        <v>124</v>
      </c>
      <c r="C37" s="10" t="s">
        <v>125</v>
      </c>
      <c r="D37" s="10" t="s">
        <v>22</v>
      </c>
      <c r="E37" s="13">
        <v>400</v>
      </c>
      <c r="F37" s="15">
        <v>0</v>
      </c>
      <c r="G37" s="13">
        <f>ROUND(SUM(E37*F37),2)</f>
      </c>
      <c r="H37" s="17" t="s">
        <v>0</v>
      </c>
      <c r="I37" s="14" t="s">
        <v>126</v>
      </c>
      <c r="J37" s="12" t="s">
        <v>0</v>
      </c>
      <c r="K37" s="13">
        <f>SUM(G37:G37)</f>
      </c>
      <c r="L37" s="13">
        <v>7.53</v>
      </c>
    </row>
    <row r="38" spans="1:12" ht="12.75">
      <c r="A38" s="14" t="s">
        <v>127</v>
      </c>
      <c r="B38" s="14" t="s">
        <v>128</v>
      </c>
      <c r="C38" s="10" t="s">
        <v>129</v>
      </c>
      <c r="D38" s="10" t="s">
        <v>22</v>
      </c>
      <c r="E38" s="13">
        <v>16</v>
      </c>
      <c r="F38" s="15">
        <v>0</v>
      </c>
      <c r="G38" s="13">
        <f>ROUND(SUM(E38*F38),2)</f>
      </c>
      <c r="H38" s="17" t="s">
        <v>0</v>
      </c>
      <c r="I38" s="14" t="s">
        <v>130</v>
      </c>
      <c r="J38" s="12" t="s">
        <v>0</v>
      </c>
      <c r="K38" s="13">
        <f>SUM(G38:G38)</f>
      </c>
      <c r="L38" s="13">
        <v>29.59</v>
      </c>
    </row>
    <row r="39" spans="1:12" ht="12.75">
      <c r="A39" s="14" t="s">
        <v>131</v>
      </c>
      <c r="B39" s="14" t="s">
        <v>132</v>
      </c>
      <c r="C39" s="10" t="s">
        <v>133</v>
      </c>
      <c r="D39" s="10" t="s">
        <v>134</v>
      </c>
      <c r="E39" s="13">
        <v>300</v>
      </c>
      <c r="F39" s="15">
        <v>0</v>
      </c>
      <c r="G39" s="13">
        <f>ROUND(SUM(E39*F39),2)</f>
      </c>
      <c r="H39" s="17" t="s">
        <v>0</v>
      </c>
      <c r="I39" s="14" t="s">
        <v>135</v>
      </c>
      <c r="J39" s="12" t="s">
        <v>0</v>
      </c>
      <c r="K39" s="13">
        <f>SUM(G39:G39)</f>
      </c>
      <c r="L39" s="13">
        <v>3</v>
      </c>
    </row>
    <row r="40" spans="1:12" ht="12.75">
      <c r="A40" s="14" t="s">
        <v>136</v>
      </c>
      <c r="B40" s="14" t="s">
        <v>137</v>
      </c>
      <c r="C40" s="10" t="s">
        <v>138</v>
      </c>
      <c r="D40" s="10" t="s">
        <v>22</v>
      </c>
      <c r="E40" s="13">
        <v>150</v>
      </c>
      <c r="F40" s="15">
        <v>0</v>
      </c>
      <c r="G40" s="13">
        <f>ROUND(SUM(E40*F40),2)</f>
      </c>
      <c r="H40" s="17" t="s">
        <v>0</v>
      </c>
      <c r="I40" s="14" t="s">
        <v>139</v>
      </c>
      <c r="J40" s="12" t="s">
        <v>0</v>
      </c>
      <c r="K40" s="13">
        <f>SUM(G40:G40)</f>
      </c>
      <c r="L40" s="13">
        <v>3.01</v>
      </c>
    </row>
    <row r="41" spans="1:12" ht="12.75">
      <c r="A41" s="14" t="s">
        <v>140</v>
      </c>
      <c r="B41" s="14" t="s">
        <v>141</v>
      </c>
      <c r="C41" s="10" t="s">
        <v>142</v>
      </c>
      <c r="D41" s="10" t="s">
        <v>134</v>
      </c>
      <c r="E41" s="13">
        <v>300</v>
      </c>
      <c r="F41" s="15">
        <v>0</v>
      </c>
      <c r="G41" s="13">
        <f>ROUND(SUM(E41*F41),2)</f>
      </c>
      <c r="H41" s="17" t="s">
        <v>0</v>
      </c>
      <c r="I41" s="14" t="s">
        <v>143</v>
      </c>
      <c r="J41" s="12" t="s">
        <v>0</v>
      </c>
      <c r="K41" s="13">
        <f>SUM(G41:G41)</f>
      </c>
      <c r="L41" s="13">
        <v>2.99</v>
      </c>
    </row>
    <row r="42" spans="1:12" ht="12.75">
      <c r="A42" s="14" t="s">
        <v>144</v>
      </c>
      <c r="B42" s="14" t="s">
        <v>145</v>
      </c>
      <c r="C42" s="10" t="s">
        <v>146</v>
      </c>
      <c r="D42" s="10" t="s">
        <v>134</v>
      </c>
      <c r="E42" s="13">
        <v>300</v>
      </c>
      <c r="F42" s="15">
        <v>0</v>
      </c>
      <c r="G42" s="13">
        <f>ROUND(SUM(E42*F42),2)</f>
      </c>
      <c r="H42" s="17" t="s">
        <v>0</v>
      </c>
      <c r="I42" s="14" t="s">
        <v>147</v>
      </c>
      <c r="J42" s="12" t="s">
        <v>0</v>
      </c>
      <c r="K42" s="13">
        <f>SUM(G42:G42)</f>
      </c>
      <c r="L42" s="13">
        <v>2.98</v>
      </c>
    </row>
    <row r="43" spans="1:12" ht="12.75">
      <c r="A43" s="14" t="s">
        <v>148</v>
      </c>
      <c r="B43" s="14" t="s">
        <v>149</v>
      </c>
      <c r="C43" s="10" t="s">
        <v>150</v>
      </c>
      <c r="D43" s="10" t="s">
        <v>46</v>
      </c>
      <c r="E43" s="13">
        <v>8</v>
      </c>
      <c r="F43" s="15">
        <v>0</v>
      </c>
      <c r="G43" s="13">
        <f>ROUND(SUM(E43*F43),2)</f>
      </c>
      <c r="H43" s="17" t="s">
        <v>0</v>
      </c>
      <c r="I43" s="14" t="s">
        <v>151</v>
      </c>
      <c r="J43" s="12" t="s">
        <v>0</v>
      </c>
      <c r="K43" s="13">
        <f>SUM(G43:G43)</f>
      </c>
      <c r="L43" s="13">
        <v>20.76</v>
      </c>
    </row>
    <row r="44" spans="1:12" ht="12.75">
      <c r="A44" s="14" t="s">
        <v>152</v>
      </c>
      <c r="B44" s="14" t="s">
        <v>153</v>
      </c>
      <c r="C44" s="10" t="s">
        <v>154</v>
      </c>
      <c r="D44" s="10" t="s">
        <v>46</v>
      </c>
      <c r="E44" s="13">
        <v>25</v>
      </c>
      <c r="F44" s="15">
        <v>0</v>
      </c>
      <c r="G44" s="13">
        <f>ROUND(SUM(E44*F44),2)</f>
      </c>
      <c r="H44" s="17" t="s">
        <v>0</v>
      </c>
      <c r="I44" s="14" t="s">
        <v>155</v>
      </c>
      <c r="J44" s="12" t="s">
        <v>0</v>
      </c>
      <c r="K44" s="13">
        <f>SUM(G44:G44)</f>
      </c>
      <c r="L44" s="13">
        <v>22.16</v>
      </c>
    </row>
    <row r="45" spans="1:12" ht="12.75">
      <c r="A45" s="14" t="s">
        <v>156</v>
      </c>
      <c r="B45" s="14" t="s">
        <v>157</v>
      </c>
      <c r="C45" s="10" t="s">
        <v>158</v>
      </c>
      <c r="D45" s="10" t="s">
        <v>46</v>
      </c>
      <c r="E45" s="13">
        <v>30</v>
      </c>
      <c r="F45" s="15">
        <v>0</v>
      </c>
      <c r="G45" s="13">
        <f>ROUND(SUM(E45*F45),2)</f>
      </c>
      <c r="H45" s="17" t="s">
        <v>0</v>
      </c>
      <c r="I45" s="14" t="s">
        <v>159</v>
      </c>
      <c r="J45" s="12" t="s">
        <v>0</v>
      </c>
      <c r="K45" s="13">
        <f>SUM(G45:G45)</f>
      </c>
      <c r="L45" s="13">
        <v>14.07</v>
      </c>
    </row>
    <row r="46" spans="1:12" ht="12.75">
      <c r="A46" s="14" t="s">
        <v>160</v>
      </c>
      <c r="B46" s="14" t="s">
        <v>161</v>
      </c>
      <c r="C46" s="10" t="s">
        <v>162</v>
      </c>
      <c r="D46" s="10" t="s">
        <v>46</v>
      </c>
      <c r="E46" s="13">
        <v>30</v>
      </c>
      <c r="F46" s="15">
        <v>0</v>
      </c>
      <c r="G46" s="13">
        <f>ROUND(SUM(E46*F46),2)</f>
      </c>
      <c r="H46" s="17" t="s">
        <v>0</v>
      </c>
      <c r="I46" s="14" t="s">
        <v>163</v>
      </c>
      <c r="J46" s="12" t="s">
        <v>0</v>
      </c>
      <c r="K46" s="13">
        <f>SUM(G46:G46)</f>
      </c>
      <c r="L46" s="13">
        <v>14.07</v>
      </c>
    </row>
    <row r="47" spans="1:12" ht="12.75">
      <c r="A47" s="14" t="s">
        <v>164</v>
      </c>
      <c r="B47" s="14" t="s">
        <v>165</v>
      </c>
      <c r="C47" s="10" t="s">
        <v>166</v>
      </c>
      <c r="D47" s="10" t="s">
        <v>46</v>
      </c>
      <c r="E47" s="13">
        <v>30</v>
      </c>
      <c r="F47" s="15">
        <v>0</v>
      </c>
      <c r="G47" s="13">
        <f>ROUND(SUM(E47*F47),2)</f>
      </c>
      <c r="H47" s="17" t="s">
        <v>0</v>
      </c>
      <c r="I47" s="14" t="s">
        <v>167</v>
      </c>
      <c r="J47" s="12" t="s">
        <v>0</v>
      </c>
      <c r="K47" s="13">
        <f>SUM(G47:G47)</f>
      </c>
      <c r="L47" s="13">
        <v>14</v>
      </c>
    </row>
    <row r="48" spans="1:12" ht="12.75">
      <c r="A48" s="14" t="s">
        <v>168</v>
      </c>
      <c r="B48" s="14" t="s">
        <v>169</v>
      </c>
      <c r="C48" s="10" t="s">
        <v>170</v>
      </c>
      <c r="D48" s="10" t="s">
        <v>22</v>
      </c>
      <c r="E48" s="13">
        <v>20</v>
      </c>
      <c r="F48" s="15">
        <v>0</v>
      </c>
      <c r="G48" s="13">
        <f>ROUND(SUM(E48*F48),2)</f>
      </c>
      <c r="H48" s="17" t="s">
        <v>0</v>
      </c>
      <c r="I48" s="14" t="s">
        <v>171</v>
      </c>
      <c r="J48" s="12" t="s">
        <v>0</v>
      </c>
      <c r="K48" s="13">
        <f>SUM(G48:G48)</f>
      </c>
      <c r="L48" s="13">
        <v>19.54</v>
      </c>
    </row>
    <row r="49" spans="1:12" ht="12.75">
      <c r="A49" s="14" t="s">
        <v>172</v>
      </c>
      <c r="B49" s="14" t="s">
        <v>173</v>
      </c>
      <c r="C49" s="10" t="s">
        <v>174</v>
      </c>
      <c r="D49" s="10" t="s">
        <v>84</v>
      </c>
      <c r="E49" s="13">
        <v>50</v>
      </c>
      <c r="F49" s="15">
        <v>0</v>
      </c>
      <c r="G49" s="13">
        <f>ROUND(SUM(E49*F49),2)</f>
      </c>
      <c r="H49" s="17" t="s">
        <v>0</v>
      </c>
      <c r="I49" s="14" t="s">
        <v>175</v>
      </c>
      <c r="J49" s="12" t="s">
        <v>0</v>
      </c>
      <c r="K49" s="13">
        <f>SUM(G49:G49)</f>
      </c>
      <c r="L49" s="13">
        <v>27.01</v>
      </c>
    </row>
    <row r="50" spans="1:12" ht="12.75">
      <c r="A50" s="14" t="s">
        <v>176</v>
      </c>
      <c r="B50" s="14" t="s">
        <v>177</v>
      </c>
      <c r="C50" s="10" t="s">
        <v>178</v>
      </c>
      <c r="D50" s="10" t="s">
        <v>179</v>
      </c>
      <c r="E50" s="13">
        <v>100</v>
      </c>
      <c r="F50" s="15">
        <v>0</v>
      </c>
      <c r="G50" s="13">
        <f>ROUND(SUM(E50*F50),2)</f>
      </c>
      <c r="H50" s="17" t="s">
        <v>0</v>
      </c>
      <c r="I50" s="14" t="s">
        <v>180</v>
      </c>
      <c r="J50" s="12" t="s">
        <v>0</v>
      </c>
      <c r="K50" s="13">
        <f>SUM(G50:G50)</f>
      </c>
      <c r="L50" s="13">
        <v>13.1</v>
      </c>
    </row>
    <row r="51" spans="1:12" ht="12.75">
      <c r="A51" s="14" t="s">
        <v>181</v>
      </c>
      <c r="B51" s="14" t="s">
        <v>182</v>
      </c>
      <c r="C51" s="10" t="s">
        <v>183</v>
      </c>
      <c r="D51" s="10" t="s">
        <v>22</v>
      </c>
      <c r="E51" s="13">
        <v>300</v>
      </c>
      <c r="F51" s="15">
        <v>0</v>
      </c>
      <c r="G51" s="13">
        <f>ROUND(SUM(E51*F51),2)</f>
      </c>
      <c r="H51" s="17" t="s">
        <v>0</v>
      </c>
      <c r="I51" s="14" t="s">
        <v>184</v>
      </c>
      <c r="J51" s="12" t="s">
        <v>0</v>
      </c>
      <c r="K51" s="13">
        <f>SUM(G51:G51)</f>
      </c>
      <c r="L51" s="13">
        <v>10.53</v>
      </c>
    </row>
    <row r="53" spans="6:7" ht="12.75">
      <c r="F53" s="18" t="s">
        <v>185</v>
      </c>
      <c r="G53" s="13">
        <f>SUM(G9:G51)</f>
      </c>
    </row>
    <row r="56" spans="2:4" ht="12.75">
      <c r="B56" s="19" t="s">
        <v>186</v>
      </c>
      <c r="D56" s="20" t="s">
        <v>187</v>
      </c>
    </row>
    <row r="58" ht="12.75">
      <c r="B58" s="21" t="s">
        <v>188</v>
      </c>
    </row>
    <row r="60" spans="2:3" ht="82.5" customHeight="1">
      <c r="B60" s="3" t="s">
        <v>189</v>
      </c>
      <c r="C60" s="3" t="s">
        <v>190</v>
      </c>
    </row>
    <row r="63" ht="12.75">
      <c r="B63" s="4" t="s">
        <v>191</v>
      </c>
    </row>
    <row r="64" ht="12.75">
      <c r="B64" s="5" t="s">
        <v>192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56:C56"/>
    <mergeCell ref="D56:L56"/>
    <mergeCell ref="B58:L58"/>
    <mergeCell ref="C60:L60"/>
    <mergeCell ref="B63:L63"/>
    <mergeCell ref="B64:L6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